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5" activeTab="2"/>
  </bookViews>
  <sheets>
    <sheet name="Viernes" sheetId="1" r:id="rId1"/>
    <sheet name="Sábado" sheetId="2" r:id="rId2"/>
    <sheet name="Domingo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<sst xmlns="http://schemas.openxmlformats.org/spreadsheetml/2006/main" count="107" uniqueCount="67">
  <si>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 xml:space="preserve"> </t>
  </si>
  <si>
    <t>Plaza de Armas Pto Montt</t>
  </si>
  <si>
    <t xml:space="preserve">                6ª FECHA CAMPEONATO REGIONAL AVOSUR 2016</t>
  </si>
  <si>
    <t xml:space="preserve">                  CRONOLOGIA RALLY PTO MONTT 2016</t>
  </si>
  <si>
    <t>INICIO (Seccion 1)</t>
  </si>
  <si>
    <t>CH - PE</t>
  </si>
  <si>
    <t>Lugar</t>
  </si>
  <si>
    <t>Dist. PE</t>
  </si>
  <si>
    <t>T. Otorg.</t>
  </si>
  <si>
    <t>PE 2</t>
  </si>
  <si>
    <t>PE 3</t>
  </si>
  <si>
    <t>Parque Asistencia ( C)</t>
  </si>
  <si>
    <t>Salida</t>
  </si>
  <si>
    <t>REAGRUPAMIENTO</t>
  </si>
  <si>
    <t>PE 4</t>
  </si>
  <si>
    <t>PE 5</t>
  </si>
  <si>
    <t>Parque Asistencia ( D)</t>
  </si>
  <si>
    <t>Total Sabado (Km)</t>
  </si>
  <si>
    <t>Sabado 19 Noviembre 2016</t>
  </si>
  <si>
    <t>P. Cerrado - Redes Net</t>
  </si>
  <si>
    <t>PE 1</t>
  </si>
  <si>
    <t>Redes Net 1</t>
  </si>
  <si>
    <t>Salto Chico 1</t>
  </si>
  <si>
    <t>El Llolle 1</t>
  </si>
  <si>
    <t>Algodonal 1</t>
  </si>
  <si>
    <t>P. Asistencia ( B) - Redes Net</t>
  </si>
  <si>
    <t>PE 6</t>
  </si>
  <si>
    <t>PE 7</t>
  </si>
  <si>
    <t>PE 8</t>
  </si>
  <si>
    <t>Parque Cerrado (Trans. AGM)</t>
  </si>
  <si>
    <t>Dist.</t>
  </si>
  <si>
    <t xml:space="preserve"> Enlace</t>
  </si>
  <si>
    <t xml:space="preserve"> Total</t>
  </si>
  <si>
    <t>Paso</t>
  </si>
  <si>
    <t xml:space="preserve"> 1º Auto</t>
  </si>
  <si>
    <t xml:space="preserve">                       CRONOLOGIA RALLY DEL PACIFICO 2016</t>
  </si>
  <si>
    <t xml:space="preserve">                    6ta FECHA CAMPEONATO RALLY AVOSUR 2016</t>
  </si>
  <si>
    <t>Viernes 18 Noviembre 2016</t>
  </si>
  <si>
    <t>Redes Net 2</t>
  </si>
  <si>
    <t>Salto Chico 2</t>
  </si>
  <si>
    <t>El Llolle 2</t>
  </si>
  <si>
    <t>Algodonal 2</t>
  </si>
  <si>
    <t>Total Domingo (Km)</t>
  </si>
  <si>
    <t>Total Vier. y Sab. (Km)</t>
  </si>
  <si>
    <t>Total Rally (Km)</t>
  </si>
  <si>
    <t>Resumen Total Rally del Pacifico 2016</t>
  </si>
  <si>
    <t>PE 9</t>
  </si>
  <si>
    <t>P. Asistencia (C) - La Vara</t>
  </si>
  <si>
    <t>PE 10</t>
  </si>
  <si>
    <t>PE 11</t>
  </si>
  <si>
    <t>PE 12</t>
  </si>
  <si>
    <t xml:space="preserve">              6ta FECHA CAMPEONATO RALLY AVOSUR 2016</t>
  </si>
  <si>
    <t>Total Viernes (Km)</t>
  </si>
  <si>
    <t>P. Cerrado - La Vara</t>
  </si>
  <si>
    <t>La Vara 1</t>
  </si>
  <si>
    <t>Las Marcas 1</t>
  </si>
  <si>
    <t>Correntoso 1</t>
  </si>
  <si>
    <t>La Vara 2</t>
  </si>
  <si>
    <t>Las Marcas 2</t>
  </si>
  <si>
    <t>Correntoso 2</t>
  </si>
  <si>
    <t>INICIO (Seccion 2)</t>
  </si>
  <si>
    <t>Domingo 20 Noviembre 2016</t>
  </si>
  <si>
    <t xml:space="preserve">                     CRONOLOGIA RALLY DEL PACIFICO 2016</t>
  </si>
  <si>
    <t>**0:30</t>
  </si>
  <si>
    <t>Nota: ** En el cruce de Calbuco se permite la carga de combustible</t>
  </si>
  <si>
    <t>PE 13</t>
  </si>
  <si>
    <t>PE 14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</si>
</sst>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</numFmts>
  <fonts count="45">
    <font>
      <sz val="10"/>
      <name val="Arial"/>
      <family val="0"/>
    </font>
    <font>
      <sz val="16"/>
      <name val="Arial TUR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 TUR"/>
      <family val="2"/>
    </font>
    <font>
      <sz val="10"/>
      <name val="Comic Sans MS"/>
      <family val="4"/>
    </font>
    <font>
      <i/>
      <sz val="12"/>
      <name val="Comic Sans MS"/>
      <family val="4"/>
    </font>
    <font>
      <i/>
      <sz val="12"/>
      <name val="Arial"/>
      <family val="0"/>
    </font>
    <font>
      <b/>
      <i/>
      <sz val="12"/>
      <color indexed="9"/>
      <name val="Comic Sans MS"/>
      <family val="4"/>
    </font>
    <font>
      <b/>
      <i/>
      <sz val="12"/>
      <name val="Comic Sans MS"/>
      <family val="4"/>
    </font>
    <font>
      <i/>
      <sz val="12"/>
      <color indexed="9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9" fillId="27" borderId="1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19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7" fillId="0" borderId="8" applyNumberFormat="0" applyFill="0" applyAlignment="0" applyProtection="0"/>
    <xf numFmtId="0" fontId="44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19" borderId="11" xfId="0" applyFont="1" applyFill="1" applyBorder="1" applyAlignment="1">
      <alignment/>
    </xf>
    <xf numFmtId="0" fontId="8" fillId="19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2" fillId="31" borderId="14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1" borderId="17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31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29" borderId="15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0" fontId="11" fillId="32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32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Border="1" applyAlignment="1">
      <alignment horizontal="right"/>
    </xf>
    <xf numFmtId="0" fontId="12" fillId="19" borderId="11" xfId="0" applyFont="1" applyFill="1" applyBorder="1" applyAlignment="1">
      <alignment/>
    </xf>
    <xf numFmtId="0" fontId="12" fillId="19" borderId="12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31" borderId="11" xfId="0" applyFont="1" applyFill="1" applyBorder="1" applyAlignment="1">
      <alignment/>
    </xf>
    <xf numFmtId="0" fontId="0" fillId="31" borderId="12" xfId="0" applyFont="1" applyFill="1" applyBorder="1" applyAlignment="1">
      <alignment/>
    </xf>
    <xf numFmtId="0" fontId="14" fillId="31" borderId="13" xfId="0" applyFont="1" applyFill="1" applyBorder="1" applyAlignment="1">
      <alignment/>
    </xf>
    <xf numFmtId="0" fontId="14" fillId="31" borderId="13" xfId="0" applyFont="1" applyFill="1" applyBorder="1" applyAlignment="1">
      <alignment horizontal="center"/>
    </xf>
    <xf numFmtId="0" fontId="14" fillId="31" borderId="12" xfId="0" applyFont="1" applyFill="1" applyBorder="1" applyAlignment="1">
      <alignment horizontal="center"/>
    </xf>
    <xf numFmtId="0" fontId="14" fillId="31" borderId="1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19" borderId="12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20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1" borderId="0" xfId="0" applyFont="1" applyFill="1" applyBorder="1" applyAlignment="1">
      <alignment horizontal="left"/>
    </xf>
    <xf numFmtId="0" fontId="2" fillId="31" borderId="21" xfId="0" applyFont="1" applyFill="1" applyBorder="1" applyAlignment="1">
      <alignment horizontal="left"/>
    </xf>
    <xf numFmtId="0" fontId="2" fillId="31" borderId="18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3" fillId="8" borderId="19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9" fillId="29" borderId="15" xfId="0" applyFont="1" applyFill="1" applyBorder="1" applyAlignment="1">
      <alignment horizontal="left"/>
    </xf>
    <xf numFmtId="0" fontId="10" fillId="29" borderId="15" xfId="0" applyFont="1" applyFill="1" applyBorder="1" applyAlignment="1">
      <alignment horizontal="left"/>
    </xf>
    <xf numFmtId="20" fontId="9" fillId="29" borderId="16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20" fontId="9" fillId="0" borderId="10" xfId="0" applyNumberFormat="1" applyFont="1" applyBorder="1" applyAlignment="1">
      <alignment horizontal="left"/>
    </xf>
    <xf numFmtId="20" fontId="9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0" fontId="9" fillId="0" borderId="0" xfId="0" applyNumberFormat="1" applyFont="1" applyBorder="1" applyAlignment="1">
      <alignment horizontal="left"/>
    </xf>
    <xf numFmtId="20" fontId="9" fillId="0" borderId="18" xfId="0" applyNumberFormat="1" applyFont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20" fontId="12" fillId="0" borderId="16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0" fontId="9" fillId="0" borderId="10" xfId="0" applyNumberFormat="1" applyFont="1" applyFill="1" applyBorder="1" applyAlignment="1">
      <alignment horizontal="left"/>
    </xf>
    <xf numFmtId="20" fontId="9" fillId="0" borderId="22" xfId="0" applyNumberFormat="1" applyFont="1" applyFill="1" applyBorder="1" applyAlignment="1">
      <alignment horizontal="left"/>
    </xf>
    <xf numFmtId="20" fontId="9" fillId="29" borderId="15" xfId="0" applyNumberFormat="1" applyFont="1" applyFill="1" applyBorder="1" applyAlignment="1">
      <alignment horizontal="left"/>
    </xf>
    <xf numFmtId="0" fontId="9" fillId="29" borderId="16" xfId="0" applyFont="1" applyFill="1" applyBorder="1" applyAlignment="1">
      <alignment horizontal="left"/>
    </xf>
    <xf numFmtId="0" fontId="12" fillId="19" borderId="12" xfId="0" applyFont="1" applyFill="1" applyBorder="1" applyAlignment="1">
      <alignment horizontal="left"/>
    </xf>
    <xf numFmtId="20" fontId="12" fillId="19" borderId="12" xfId="0" applyNumberFormat="1" applyFont="1" applyFill="1" applyBorder="1" applyAlignment="1">
      <alignment horizontal="left"/>
    </xf>
    <xf numFmtId="20" fontId="12" fillId="19" borderId="13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20" fontId="12" fillId="33" borderId="0" xfId="0" applyNumberFormat="1" applyFont="1" applyFill="1" applyBorder="1" applyAlignment="1">
      <alignment horizontal="left"/>
    </xf>
    <xf numFmtId="20" fontId="12" fillId="33" borderId="18" xfId="0" applyNumberFormat="1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14" fillId="35" borderId="11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2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180" fontId="14" fillId="35" borderId="24" xfId="0" applyNumberFormat="1" applyFont="1" applyFill="1" applyBorder="1" applyAlignment="1">
      <alignment horizontal="center"/>
    </xf>
    <xf numFmtId="20" fontId="9" fillId="36" borderId="10" xfId="0" applyNumberFormat="1" applyFont="1" applyFill="1" applyBorder="1" applyAlignment="1">
      <alignment horizontal="left"/>
    </xf>
    <xf numFmtId="0" fontId="5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181" fontId="0" fillId="36" borderId="27" xfId="0" applyNumberFormat="1" applyFont="1" applyFill="1" applyBorder="1" applyAlignment="1">
      <alignment horizontal="center"/>
    </xf>
    <xf numFmtId="181" fontId="0" fillId="36" borderId="26" xfId="0" applyNumberFormat="1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0</xdr:row>
      <xdr:rowOff>0</xdr:rowOff>
    </xdr:from>
    <xdr:to>
      <xdr:col>9</xdr:col>
      <xdr:colOff>857250</xdr:colOff>
      <xdr:row>3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533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285750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0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0"/>
          <a:ext cx="1533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371475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10</xdr:col>
      <xdr:colOff>9525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0"/>
          <a:ext cx="1533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5.00390625" style="0" customWidth="1"/>
    <col min="2" max="2" width="8.28125" style="0" customWidth="1"/>
    <col min="3" max="3" width="9.140625" style="0" customWidth="1"/>
    <col min="6" max="6" width="8.7109375" style="0" customWidth="1"/>
    <col min="7" max="7" width="10.28125" style="0" customWidth="1"/>
    <col min="8" max="8" width="11.140625" style="0" customWidth="1"/>
    <col min="9" max="9" width="9.7109375" style="0" customWidth="1"/>
    <col min="10" max="10" width="13.140625" style="0" customWidth="1"/>
  </cols>
  <sheetData>
    <row r="2" spans="2:10" ht="18">
      <c r="B2" s="121" t="s">
        <v>3</v>
      </c>
      <c r="C2" s="121"/>
      <c r="D2" s="121"/>
      <c r="E2" s="121"/>
      <c r="F2" s="121"/>
      <c r="G2" s="121"/>
      <c r="H2" s="121"/>
      <c r="I2" s="121"/>
      <c r="J2" s="121"/>
    </row>
    <row r="3" spans="3:9" ht="16.5">
      <c r="C3" s="1"/>
      <c r="D3" s="1"/>
      <c r="E3" s="1"/>
      <c r="F3" s="1"/>
      <c r="I3" s="1" t="s">
        <v>0</v>
      </c>
    </row>
    <row r="4" spans="2:10" ht="27.75" customHeight="1">
      <c r="B4" s="122" t="s">
        <v>2</v>
      </c>
      <c r="C4" s="122"/>
      <c r="D4" s="122"/>
      <c r="E4" s="122"/>
      <c r="F4" s="122"/>
      <c r="G4" s="122"/>
      <c r="H4" s="122"/>
      <c r="I4" s="122"/>
      <c r="J4" s="122"/>
    </row>
    <row r="5" spans="2:10" ht="12.75">
      <c r="B5" s="4"/>
      <c r="C5" s="3"/>
      <c r="D5" s="4"/>
      <c r="E5" s="4"/>
      <c r="F5" s="9"/>
      <c r="G5" s="9"/>
      <c r="H5" s="2"/>
      <c r="I5" s="2"/>
      <c r="J5" s="6"/>
    </row>
    <row r="6" spans="2:12" ht="15.75">
      <c r="B6" s="10" t="s">
        <v>4</v>
      </c>
      <c r="C6" s="53"/>
      <c r="D6" s="53"/>
      <c r="E6" s="53"/>
      <c r="F6" s="11"/>
      <c r="G6" s="11"/>
      <c r="H6" s="11"/>
      <c r="I6" s="12" t="s">
        <v>37</v>
      </c>
      <c r="J6" s="13"/>
      <c r="L6" s="52"/>
    </row>
    <row r="7" spans="2:10" ht="15.75">
      <c r="B7" s="14" t="s">
        <v>5</v>
      </c>
      <c r="C7" s="14"/>
      <c r="D7" s="15" t="s">
        <v>6</v>
      </c>
      <c r="E7" s="16"/>
      <c r="F7" s="54" t="s">
        <v>7</v>
      </c>
      <c r="G7" s="55" t="s">
        <v>30</v>
      </c>
      <c r="H7" s="54" t="s">
        <v>30</v>
      </c>
      <c r="I7" s="55" t="s">
        <v>8</v>
      </c>
      <c r="J7" s="56" t="s">
        <v>33</v>
      </c>
    </row>
    <row r="8" spans="2:10" ht="15.75">
      <c r="B8" s="17"/>
      <c r="C8" s="17"/>
      <c r="D8" s="18"/>
      <c r="E8" s="19"/>
      <c r="F8" s="57"/>
      <c r="G8" s="58" t="s">
        <v>31</v>
      </c>
      <c r="H8" s="57" t="s">
        <v>32</v>
      </c>
      <c r="I8" s="58"/>
      <c r="J8" s="59" t="s">
        <v>34</v>
      </c>
    </row>
    <row r="9" spans="2:10" ht="18">
      <c r="B9" s="20">
        <v>1</v>
      </c>
      <c r="C9" s="21" t="s">
        <v>1</v>
      </c>
      <c r="D9" s="21"/>
      <c r="E9" s="21"/>
      <c r="F9" s="75"/>
      <c r="G9" s="76"/>
      <c r="H9" s="76"/>
      <c r="I9" s="76"/>
      <c r="J9" s="77">
        <v>0.8333333333333334</v>
      </c>
    </row>
    <row r="10" spans="2:10" ht="18">
      <c r="B10" s="22">
        <v>2</v>
      </c>
      <c r="C10" s="23" t="s">
        <v>29</v>
      </c>
      <c r="D10" s="23"/>
      <c r="E10" s="23"/>
      <c r="F10" s="78"/>
      <c r="G10" s="78">
        <v>4.6</v>
      </c>
      <c r="H10" s="78">
        <v>4.6</v>
      </c>
      <c r="I10" s="79">
        <v>0.020833333333333332</v>
      </c>
      <c r="J10" s="80">
        <v>0.8541666666666666</v>
      </c>
    </row>
    <row r="12" spans="3:8" ht="18.75">
      <c r="C12" s="42" t="s">
        <v>52</v>
      </c>
      <c r="D12" s="43"/>
      <c r="E12" s="44"/>
      <c r="F12" s="45">
        <f>SUM(F9:F10)</f>
        <v>0</v>
      </c>
      <c r="G12" s="45">
        <f>SUM(G9:G10)</f>
        <v>4.6</v>
      </c>
      <c r="H12" s="45">
        <f>SUM(H9:H10)</f>
        <v>4.6</v>
      </c>
    </row>
  </sheetData>
  <sheetProtection/>
  <mergeCells count="2">
    <mergeCell ref="B2:J2"/>
    <mergeCell ref="B4:J4"/>
  </mergeCells>
  <printOptions/>
  <pageMargins left="0.44" right="0.2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3">
      <selection activeCell="H34" sqref="H34"/>
    </sheetView>
  </sheetViews>
  <sheetFormatPr defaultColWidth="11.421875" defaultRowHeight="12.75"/>
  <cols>
    <col min="1" max="1" width="8.7109375" style="0" customWidth="1"/>
    <col min="3" max="3" width="14.7109375" style="0" customWidth="1"/>
    <col min="4" max="4" width="12.421875" style="0" customWidth="1"/>
    <col min="5" max="5" width="13.421875" style="0" bestFit="1" customWidth="1"/>
    <col min="7" max="7" width="10.28125" style="0" customWidth="1"/>
    <col min="8" max="8" width="10.57421875" style="0" customWidth="1"/>
    <col min="9" max="9" width="12.421875" style="0" customWidth="1"/>
  </cols>
  <sheetData>
    <row r="1" spans="1:10" ht="20.25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1" t="s">
        <v>0</v>
      </c>
    </row>
    <row r="2" spans="2:8" ht="16.5">
      <c r="B2" s="1"/>
      <c r="C2" s="1"/>
      <c r="D2" s="1"/>
      <c r="E2" s="1"/>
      <c r="H2" s="1" t="s">
        <v>0</v>
      </c>
    </row>
    <row r="3" spans="2:8" ht="16.5">
      <c r="B3" s="1"/>
      <c r="C3" s="1"/>
      <c r="D3" s="1"/>
      <c r="E3" s="1"/>
      <c r="H3" s="1"/>
    </row>
    <row r="4" spans="1:10" ht="19.5" customHeight="1">
      <c r="A4" s="123" t="s">
        <v>36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5.75">
      <c r="A5" t="s">
        <v>0</v>
      </c>
      <c r="B5" s="1"/>
      <c r="C5" s="1"/>
      <c r="D5" s="1"/>
      <c r="E5" s="1"/>
      <c r="H5" s="124" t="s">
        <v>0</v>
      </c>
      <c r="I5" s="125"/>
      <c r="J5" s="126"/>
    </row>
    <row r="6" spans="1:10" ht="15.75">
      <c r="A6" s="10" t="s">
        <v>4</v>
      </c>
      <c r="B6" s="53"/>
      <c r="C6" s="53"/>
      <c r="D6" s="53"/>
      <c r="E6" s="11"/>
      <c r="F6" s="11"/>
      <c r="G6" s="11"/>
      <c r="H6" s="12" t="s">
        <v>18</v>
      </c>
      <c r="I6" s="13"/>
      <c r="J6" s="52"/>
    </row>
    <row r="7" spans="1:9" ht="15.75">
      <c r="A7" s="14" t="s">
        <v>5</v>
      </c>
      <c r="B7" s="14"/>
      <c r="C7" s="15" t="s">
        <v>6</v>
      </c>
      <c r="D7" s="16"/>
      <c r="E7" s="54" t="s">
        <v>7</v>
      </c>
      <c r="F7" s="55" t="s">
        <v>30</v>
      </c>
      <c r="G7" s="54" t="s">
        <v>30</v>
      </c>
      <c r="H7" s="55" t="s">
        <v>8</v>
      </c>
      <c r="I7" s="56" t="s">
        <v>33</v>
      </c>
    </row>
    <row r="8" spans="1:9" ht="15.75">
      <c r="A8" s="17"/>
      <c r="B8" s="17"/>
      <c r="C8" s="18"/>
      <c r="D8" s="19"/>
      <c r="E8" s="57"/>
      <c r="F8" s="58" t="s">
        <v>31</v>
      </c>
      <c r="G8" s="57" t="s">
        <v>32</v>
      </c>
      <c r="H8" s="58"/>
      <c r="I8" s="59" t="s">
        <v>34</v>
      </c>
    </row>
    <row r="9" spans="1:9" ht="18">
      <c r="A9" s="20">
        <v>3</v>
      </c>
      <c r="B9" s="21" t="s">
        <v>19</v>
      </c>
      <c r="C9" s="21"/>
      <c r="D9" s="21"/>
      <c r="E9" s="75"/>
      <c r="F9" s="76"/>
      <c r="G9" s="76"/>
      <c r="H9" s="76"/>
      <c r="I9" s="77">
        <v>0.375</v>
      </c>
    </row>
    <row r="10" spans="1:9" ht="18">
      <c r="A10" s="22">
        <v>4</v>
      </c>
      <c r="B10" s="23"/>
      <c r="C10" s="23"/>
      <c r="D10" s="23"/>
      <c r="E10" s="78"/>
      <c r="F10" s="78">
        <v>23.2</v>
      </c>
      <c r="G10" s="78">
        <v>23.2</v>
      </c>
      <c r="H10" s="79">
        <v>0.020833333333333332</v>
      </c>
      <c r="I10" s="80">
        <v>0.3958333333333333</v>
      </c>
    </row>
    <row r="11" spans="1:9" ht="18">
      <c r="A11" s="28" t="s">
        <v>20</v>
      </c>
      <c r="B11" s="29" t="s">
        <v>21</v>
      </c>
      <c r="C11" s="29"/>
      <c r="D11" s="29"/>
      <c r="E11" s="84">
        <v>11.5</v>
      </c>
      <c r="F11" s="84"/>
      <c r="G11" s="84"/>
      <c r="H11" s="84"/>
      <c r="I11" s="85">
        <v>0.3972222222222222</v>
      </c>
    </row>
    <row r="12" spans="1:9" ht="18">
      <c r="A12" s="30">
        <v>5</v>
      </c>
      <c r="B12" s="31"/>
      <c r="C12" s="31"/>
      <c r="D12" s="31"/>
      <c r="E12" s="86"/>
      <c r="F12" s="86">
        <v>3.9</v>
      </c>
      <c r="G12" s="86">
        <v>15.4</v>
      </c>
      <c r="H12" s="87">
        <v>0.013888888888888888</v>
      </c>
      <c r="I12" s="88">
        <v>0.41111111111111115</v>
      </c>
    </row>
    <row r="13" spans="1:9" ht="18">
      <c r="A13" s="28" t="s">
        <v>9</v>
      </c>
      <c r="B13" s="29" t="s">
        <v>22</v>
      </c>
      <c r="C13" s="29"/>
      <c r="D13" s="29"/>
      <c r="E13" s="84">
        <v>5.7</v>
      </c>
      <c r="F13" s="84"/>
      <c r="G13" s="84"/>
      <c r="H13" s="84"/>
      <c r="I13" s="85">
        <v>0.41250000000000003</v>
      </c>
    </row>
    <row r="14" spans="1:9" ht="18">
      <c r="A14" s="30">
        <v>6</v>
      </c>
      <c r="B14" s="23"/>
      <c r="C14" s="23"/>
      <c r="D14" s="23"/>
      <c r="E14" s="78"/>
      <c r="F14" s="78">
        <v>6.8</v>
      </c>
      <c r="G14" s="78">
        <v>12.5</v>
      </c>
      <c r="H14" s="114" t="s">
        <v>63</v>
      </c>
      <c r="I14" s="80">
        <v>0.43333333333333335</v>
      </c>
    </row>
    <row r="15" spans="1:9" ht="18">
      <c r="A15" s="28" t="s">
        <v>10</v>
      </c>
      <c r="B15" s="29" t="s">
        <v>23</v>
      </c>
      <c r="C15" s="29"/>
      <c r="D15" s="29"/>
      <c r="E15" s="84">
        <v>8.9</v>
      </c>
      <c r="F15" s="84"/>
      <c r="G15" s="84"/>
      <c r="H15" s="84"/>
      <c r="I15" s="85">
        <v>0.43472222222222223</v>
      </c>
    </row>
    <row r="16" spans="1:9" ht="18">
      <c r="A16" s="30">
        <v>7</v>
      </c>
      <c r="B16" s="23"/>
      <c r="C16" s="23"/>
      <c r="D16" s="23"/>
      <c r="E16" s="78"/>
      <c r="F16" s="78">
        <v>1.5</v>
      </c>
      <c r="G16" s="78">
        <v>10.4</v>
      </c>
      <c r="H16" s="79">
        <v>0.010416666666666666</v>
      </c>
      <c r="I16" s="80">
        <v>0.4451388888888889</v>
      </c>
    </row>
    <row r="17" spans="1:9" ht="18">
      <c r="A17" s="28" t="s">
        <v>14</v>
      </c>
      <c r="B17" s="29" t="s">
        <v>24</v>
      </c>
      <c r="C17" s="29"/>
      <c r="D17" s="29"/>
      <c r="E17" s="84">
        <v>9.1</v>
      </c>
      <c r="F17" s="84"/>
      <c r="G17" s="84"/>
      <c r="H17" s="84"/>
      <c r="I17" s="85">
        <v>0.4465277777777778</v>
      </c>
    </row>
    <row r="18" spans="1:11" ht="18">
      <c r="A18" s="30">
        <v>8</v>
      </c>
      <c r="B18" s="23"/>
      <c r="C18" s="23"/>
      <c r="D18" s="23"/>
      <c r="E18" s="78"/>
      <c r="F18" s="78">
        <v>46.3</v>
      </c>
      <c r="G18" s="78">
        <v>55.4</v>
      </c>
      <c r="H18" s="79">
        <v>0.04861111111111111</v>
      </c>
      <c r="I18" s="80">
        <v>0.49513888888888885</v>
      </c>
      <c r="K18" t="s">
        <v>0</v>
      </c>
    </row>
    <row r="19" spans="1:9" ht="18">
      <c r="A19" s="32" t="s">
        <v>0</v>
      </c>
      <c r="B19" s="21" t="s">
        <v>11</v>
      </c>
      <c r="C19" s="21"/>
      <c r="D19" s="21"/>
      <c r="E19" s="75"/>
      <c r="F19" s="75"/>
      <c r="G19" s="75"/>
      <c r="H19" s="89"/>
      <c r="I19" s="90"/>
    </row>
    <row r="20" spans="1:9" ht="18">
      <c r="A20" s="22">
        <v>9</v>
      </c>
      <c r="B20" s="23" t="s">
        <v>12</v>
      </c>
      <c r="C20" s="23"/>
      <c r="D20" s="23"/>
      <c r="E20" s="78"/>
      <c r="F20" s="78">
        <v>0.2</v>
      </c>
      <c r="G20" s="78">
        <v>0.2</v>
      </c>
      <c r="H20" s="79">
        <v>0.020833333333333332</v>
      </c>
      <c r="I20" s="80">
        <v>0.5159722222222222</v>
      </c>
    </row>
    <row r="21" spans="1:9" ht="18">
      <c r="A21" s="33"/>
      <c r="B21" s="34" t="s">
        <v>13</v>
      </c>
      <c r="C21" s="34"/>
      <c r="D21" s="34"/>
      <c r="E21" s="91"/>
      <c r="F21" s="91"/>
      <c r="G21" s="91"/>
      <c r="H21" s="92">
        <v>0.010416666666666666</v>
      </c>
      <c r="I21" s="93"/>
    </row>
    <row r="22" spans="1:9" ht="18">
      <c r="A22" s="35">
        <v>10</v>
      </c>
      <c r="B22" s="36" t="s">
        <v>25</v>
      </c>
      <c r="C22" s="37"/>
      <c r="D22" s="37"/>
      <c r="E22" s="94"/>
      <c r="F22" s="94"/>
      <c r="G22" s="94"/>
      <c r="H22" s="95"/>
      <c r="I22" s="96">
        <v>0.5263888888888889</v>
      </c>
    </row>
    <row r="23" spans="1:9" ht="18">
      <c r="A23" s="24">
        <v>11</v>
      </c>
      <c r="B23" s="25"/>
      <c r="C23" s="25"/>
      <c r="D23" s="25"/>
      <c r="E23" s="81"/>
      <c r="F23" s="81">
        <v>20</v>
      </c>
      <c r="G23" s="81">
        <v>20</v>
      </c>
      <c r="H23" s="79">
        <v>0.020833333333333332</v>
      </c>
      <c r="I23" s="83">
        <v>0.5472222222222222</v>
      </c>
    </row>
    <row r="24" spans="1:9" ht="18">
      <c r="A24" s="28" t="s">
        <v>15</v>
      </c>
      <c r="B24" s="29" t="s">
        <v>38</v>
      </c>
      <c r="C24" s="29"/>
      <c r="D24" s="29"/>
      <c r="E24" s="84">
        <v>11.5</v>
      </c>
      <c r="F24" s="84"/>
      <c r="G24" s="84"/>
      <c r="H24" s="84"/>
      <c r="I24" s="85">
        <v>0.548611111111111</v>
      </c>
    </row>
    <row r="25" spans="1:9" ht="18">
      <c r="A25" s="30">
        <v>12</v>
      </c>
      <c r="B25" s="31"/>
      <c r="C25" s="31"/>
      <c r="D25" s="31"/>
      <c r="E25" s="86"/>
      <c r="F25" s="86">
        <v>3.9</v>
      </c>
      <c r="G25" s="86">
        <v>15.4</v>
      </c>
      <c r="H25" s="87">
        <v>0.013888888888888888</v>
      </c>
      <c r="I25" s="88">
        <v>0.5555555555555556</v>
      </c>
    </row>
    <row r="26" spans="1:9" ht="18">
      <c r="A26" s="28" t="s">
        <v>26</v>
      </c>
      <c r="B26" s="29" t="s">
        <v>39</v>
      </c>
      <c r="C26" s="29"/>
      <c r="D26" s="29"/>
      <c r="E26" s="84">
        <v>5.7</v>
      </c>
      <c r="F26" s="84"/>
      <c r="G26" s="84"/>
      <c r="H26" s="84"/>
      <c r="I26" s="85">
        <v>0.5638888888888889</v>
      </c>
    </row>
    <row r="27" spans="1:9" ht="18">
      <c r="A27" s="30">
        <v>13</v>
      </c>
      <c r="B27" s="23"/>
      <c r="C27" s="23"/>
      <c r="D27" s="23"/>
      <c r="E27" s="78"/>
      <c r="F27" s="78">
        <v>6.8</v>
      </c>
      <c r="G27" s="78">
        <v>12.5</v>
      </c>
      <c r="H27" s="114" t="s">
        <v>63</v>
      </c>
      <c r="I27" s="80">
        <v>0.5847222222222223</v>
      </c>
    </row>
    <row r="28" spans="1:9" ht="18">
      <c r="A28" s="28" t="s">
        <v>27</v>
      </c>
      <c r="B28" s="29" t="s">
        <v>40</v>
      </c>
      <c r="C28" s="29"/>
      <c r="D28" s="29"/>
      <c r="E28" s="84">
        <v>8.9</v>
      </c>
      <c r="F28" s="84"/>
      <c r="G28" s="84"/>
      <c r="H28" s="84"/>
      <c r="I28" s="85">
        <v>0.5861111111111111</v>
      </c>
    </row>
    <row r="29" spans="1:9" ht="18">
      <c r="A29" s="30">
        <v>14</v>
      </c>
      <c r="B29" s="23"/>
      <c r="C29" s="23"/>
      <c r="D29" s="23"/>
      <c r="E29" s="78"/>
      <c r="F29" s="78">
        <v>1.5</v>
      </c>
      <c r="G29" s="78">
        <v>10.4</v>
      </c>
      <c r="H29" s="79">
        <v>0.010416666666666666</v>
      </c>
      <c r="I29" s="80">
        <v>0.5965277777777778</v>
      </c>
    </row>
    <row r="30" spans="1:9" ht="18">
      <c r="A30" s="28" t="s">
        <v>28</v>
      </c>
      <c r="B30" s="29" t="s">
        <v>41</v>
      </c>
      <c r="C30" s="29"/>
      <c r="D30" s="29"/>
      <c r="E30" s="84">
        <v>9.1</v>
      </c>
      <c r="F30" s="84"/>
      <c r="G30" s="84"/>
      <c r="H30" s="84"/>
      <c r="I30" s="85">
        <v>0.5979166666666667</v>
      </c>
    </row>
    <row r="31" spans="1:9" ht="18">
      <c r="A31" s="30">
        <v>15</v>
      </c>
      <c r="B31" s="23"/>
      <c r="C31" s="23"/>
      <c r="D31" s="23"/>
      <c r="E31" s="78"/>
      <c r="F31" s="78">
        <v>46.3</v>
      </c>
      <c r="G31" s="78">
        <v>55.4</v>
      </c>
      <c r="H31" s="79">
        <v>0.04861111111111111</v>
      </c>
      <c r="I31" s="80">
        <v>0.6465277777777778</v>
      </c>
    </row>
    <row r="32" spans="1:9" ht="18">
      <c r="A32" s="20"/>
      <c r="B32" s="21" t="s">
        <v>16</v>
      </c>
      <c r="C32" s="21"/>
      <c r="D32" s="21"/>
      <c r="E32" s="75"/>
      <c r="F32" s="75"/>
      <c r="G32" s="75"/>
      <c r="H32" s="89"/>
      <c r="I32" s="90"/>
    </row>
    <row r="33" spans="1:9" ht="18">
      <c r="A33" s="22">
        <v>16</v>
      </c>
      <c r="B33" s="23" t="s">
        <v>29</v>
      </c>
      <c r="C33" s="23"/>
      <c r="D33" s="23"/>
      <c r="E33" s="78"/>
      <c r="F33" s="78">
        <v>5.8</v>
      </c>
      <c r="G33" s="78">
        <v>5.8</v>
      </c>
      <c r="H33" s="79">
        <v>0.0625</v>
      </c>
      <c r="I33" s="80">
        <v>0.7090277777777777</v>
      </c>
    </row>
    <row r="34" spans="1:9" ht="18.75">
      <c r="A34" s="38"/>
      <c r="B34" s="38"/>
      <c r="C34" s="38"/>
      <c r="D34" s="38"/>
      <c r="E34" s="39"/>
      <c r="F34" s="39"/>
      <c r="G34" s="39"/>
      <c r="H34" s="40"/>
      <c r="I34" s="40"/>
    </row>
    <row r="35" spans="1:9" ht="18.75">
      <c r="A35" s="41"/>
      <c r="B35" s="42" t="s">
        <v>17</v>
      </c>
      <c r="C35" s="43"/>
      <c r="D35" s="44"/>
      <c r="E35" s="45">
        <f>SUM(E9:E33)</f>
        <v>70.4</v>
      </c>
      <c r="F35" s="46">
        <f>SUM(F9:F33)</f>
        <v>166.2</v>
      </c>
      <c r="G35" s="47">
        <f>SUM(G9:G33)</f>
        <v>236.60000000000005</v>
      </c>
      <c r="H35" s="48"/>
      <c r="I35" s="49"/>
    </row>
    <row r="36" spans="1:9" ht="18.75" thickBot="1">
      <c r="A36" s="50"/>
      <c r="B36" s="50"/>
      <c r="C36" s="50"/>
      <c r="D36" s="50"/>
      <c r="E36" s="51"/>
      <c r="F36" s="51"/>
      <c r="G36" s="51"/>
      <c r="H36" s="51"/>
      <c r="I36" s="51"/>
    </row>
    <row r="37" spans="1:9" ht="15" thickBot="1">
      <c r="A37" s="2"/>
      <c r="B37" s="115" t="s">
        <v>64</v>
      </c>
      <c r="C37" s="116"/>
      <c r="D37" s="117"/>
      <c r="E37" s="118"/>
      <c r="F37" s="119"/>
      <c r="G37" s="120"/>
      <c r="H37" s="2"/>
      <c r="I37" s="5"/>
    </row>
    <row r="38" spans="1:9" ht="12.75">
      <c r="A38" s="2"/>
      <c r="B38" s="3"/>
      <c r="C38" s="4"/>
      <c r="D38" s="4"/>
      <c r="E38" s="4"/>
      <c r="F38" s="4"/>
      <c r="G38" s="2"/>
      <c r="H38" s="2"/>
      <c r="I38" s="5"/>
    </row>
  </sheetData>
  <sheetProtection/>
  <mergeCells count="2">
    <mergeCell ref="A4:J4"/>
    <mergeCell ref="H5:J5"/>
  </mergeCells>
  <printOptions/>
  <pageMargins left="0.23622047244094488" right="0.03937007874015748" top="0.15748031496062992" bottom="0.15748031496062992" header="0.31496062992125984" footer="0.31496062992125984"/>
  <pageSetup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7">
      <selection activeCell="B29" sqref="B29"/>
    </sheetView>
  </sheetViews>
  <sheetFormatPr defaultColWidth="11.421875" defaultRowHeight="12.75"/>
  <cols>
    <col min="1" max="1" width="4.140625" style="0" customWidth="1"/>
    <col min="2" max="2" width="8.7109375" style="0" customWidth="1"/>
    <col min="4" max="4" width="14.7109375" style="0" customWidth="1"/>
    <col min="5" max="5" width="12.00390625" style="0" customWidth="1"/>
    <col min="8" max="9" width="10.28125" style="0" customWidth="1"/>
  </cols>
  <sheetData>
    <row r="1" spans="2:11" ht="20.25">
      <c r="B1" s="60" t="s">
        <v>62</v>
      </c>
      <c r="C1" s="60"/>
      <c r="D1" s="60"/>
      <c r="E1" s="60"/>
      <c r="F1" s="60"/>
      <c r="G1" s="60"/>
      <c r="H1" s="60"/>
      <c r="I1" s="60"/>
      <c r="J1" s="60"/>
      <c r="K1" s="61"/>
    </row>
    <row r="2" spans="3:9" ht="16.5">
      <c r="C2" s="1"/>
      <c r="D2" s="1"/>
      <c r="E2" s="1"/>
      <c r="F2" s="1"/>
      <c r="I2" s="1" t="s">
        <v>0</v>
      </c>
    </row>
    <row r="3" spans="3:9" ht="16.5">
      <c r="C3" s="1"/>
      <c r="D3" s="1"/>
      <c r="E3" s="1"/>
      <c r="F3" s="1"/>
      <c r="I3" s="1"/>
    </row>
    <row r="4" spans="2:11" ht="19.5" customHeight="1">
      <c r="B4" s="123" t="s">
        <v>51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2:10" ht="15.75">
      <c r="B5" t="s">
        <v>0</v>
      </c>
      <c r="C5" s="7" t="s">
        <v>0</v>
      </c>
      <c r="D5" s="1"/>
      <c r="E5" s="1"/>
      <c r="F5" s="1"/>
      <c r="G5" s="1"/>
      <c r="H5" s="7"/>
      <c r="I5" s="8" t="s">
        <v>0</v>
      </c>
      <c r="J5" s="8"/>
    </row>
    <row r="6" spans="2:10" ht="15.75">
      <c r="B6" s="10" t="s">
        <v>60</v>
      </c>
      <c r="C6" s="53"/>
      <c r="D6" s="53"/>
      <c r="E6" s="53"/>
      <c r="F6" s="11"/>
      <c r="G6" s="11"/>
      <c r="H6" s="11"/>
      <c r="I6" s="12" t="s">
        <v>61</v>
      </c>
      <c r="J6" s="13"/>
    </row>
    <row r="7" spans="2:10" ht="15.75">
      <c r="B7" s="97" t="s">
        <v>5</v>
      </c>
      <c r="C7" s="97"/>
      <c r="D7" s="98" t="s">
        <v>6</v>
      </c>
      <c r="E7" s="99"/>
      <c r="F7" s="100" t="s">
        <v>7</v>
      </c>
      <c r="G7" s="101" t="s">
        <v>30</v>
      </c>
      <c r="H7" s="100" t="s">
        <v>30</v>
      </c>
      <c r="I7" s="101" t="s">
        <v>8</v>
      </c>
      <c r="J7" s="102" t="s">
        <v>33</v>
      </c>
    </row>
    <row r="8" spans="2:10" ht="15.75">
      <c r="B8" s="103"/>
      <c r="C8" s="103"/>
      <c r="D8" s="104"/>
      <c r="E8" s="105"/>
      <c r="F8" s="106"/>
      <c r="G8" s="107" t="s">
        <v>31</v>
      </c>
      <c r="H8" s="106" t="s">
        <v>32</v>
      </c>
      <c r="I8" s="107"/>
      <c r="J8" s="108" t="s">
        <v>34</v>
      </c>
    </row>
    <row r="9" spans="2:10" ht="18">
      <c r="B9" s="24">
        <v>17</v>
      </c>
      <c r="C9" s="25" t="s">
        <v>53</v>
      </c>
      <c r="D9" s="25"/>
      <c r="E9" s="25"/>
      <c r="F9" s="81"/>
      <c r="G9" s="81"/>
      <c r="H9" s="81"/>
      <c r="I9" s="82"/>
      <c r="J9" s="83">
        <v>0.3541666666666667</v>
      </c>
    </row>
    <row r="10" spans="2:10" ht="18">
      <c r="B10" s="24">
        <v>18</v>
      </c>
      <c r="C10" s="25"/>
      <c r="D10" s="25"/>
      <c r="E10" s="25"/>
      <c r="F10" s="81"/>
      <c r="G10" s="81">
        <v>9.2</v>
      </c>
      <c r="H10" s="81">
        <v>9.2</v>
      </c>
      <c r="I10" s="82">
        <v>0.010416666666666666</v>
      </c>
      <c r="J10" s="83">
        <v>0.3645833333333333</v>
      </c>
    </row>
    <row r="11" spans="2:10" ht="18">
      <c r="B11" s="28" t="s">
        <v>46</v>
      </c>
      <c r="C11" s="29" t="s">
        <v>54</v>
      </c>
      <c r="D11" s="29"/>
      <c r="E11" s="29"/>
      <c r="F11" s="84">
        <v>3.3</v>
      </c>
      <c r="G11" s="84"/>
      <c r="H11" s="84"/>
      <c r="I11" s="84"/>
      <c r="J11" s="85">
        <v>0.3659722222222222</v>
      </c>
    </row>
    <row r="12" spans="2:10" ht="18">
      <c r="B12" s="30">
        <v>19</v>
      </c>
      <c r="C12" s="31"/>
      <c r="D12" s="31"/>
      <c r="E12" s="31"/>
      <c r="F12" s="86"/>
      <c r="G12" s="86">
        <v>7.8</v>
      </c>
      <c r="H12" s="86">
        <v>11.1</v>
      </c>
      <c r="I12" s="87">
        <v>0.010416666666666666</v>
      </c>
      <c r="J12" s="88">
        <v>0.3763888888888889</v>
      </c>
    </row>
    <row r="13" spans="2:10" ht="18">
      <c r="B13" s="28" t="s">
        <v>48</v>
      </c>
      <c r="C13" s="29" t="s">
        <v>55</v>
      </c>
      <c r="D13" s="29"/>
      <c r="E13" s="29"/>
      <c r="F13" s="84">
        <v>10.1</v>
      </c>
      <c r="G13" s="84"/>
      <c r="H13" s="84"/>
      <c r="I13" s="84"/>
      <c r="J13" s="85">
        <v>0.37777777777777777</v>
      </c>
    </row>
    <row r="14" spans="2:10" ht="18">
      <c r="B14" s="30">
        <v>20</v>
      </c>
      <c r="C14" s="23"/>
      <c r="D14" s="23"/>
      <c r="E14" s="23"/>
      <c r="F14" s="78"/>
      <c r="G14" s="78">
        <v>18.9</v>
      </c>
      <c r="H14" s="78">
        <v>29</v>
      </c>
      <c r="I14" s="79">
        <v>0.024305555555555556</v>
      </c>
      <c r="J14" s="80">
        <v>0.40208333333333335</v>
      </c>
    </row>
    <row r="15" spans="2:10" ht="18">
      <c r="B15" s="28" t="s">
        <v>49</v>
      </c>
      <c r="C15" s="29" t="s">
        <v>56</v>
      </c>
      <c r="D15" s="29"/>
      <c r="E15" s="29"/>
      <c r="F15" s="84">
        <v>16.1</v>
      </c>
      <c r="G15" s="84"/>
      <c r="H15" s="84"/>
      <c r="I15" s="84"/>
      <c r="J15" s="85">
        <v>0.40347222222222223</v>
      </c>
    </row>
    <row r="16" spans="2:10" ht="18">
      <c r="B16" s="30">
        <v>21</v>
      </c>
      <c r="C16" s="23"/>
      <c r="D16" s="23"/>
      <c r="E16" s="23"/>
      <c r="F16" s="78"/>
      <c r="G16" s="78">
        <v>18.9</v>
      </c>
      <c r="H16" s="78">
        <v>35</v>
      </c>
      <c r="I16" s="79">
        <v>0.027777777777777776</v>
      </c>
      <c r="J16" s="80">
        <v>0.43125</v>
      </c>
    </row>
    <row r="17" spans="2:10" ht="18">
      <c r="B17" s="32" t="s">
        <v>0</v>
      </c>
      <c r="C17" s="21" t="s">
        <v>11</v>
      </c>
      <c r="D17" s="21"/>
      <c r="E17" s="21"/>
      <c r="F17" s="75"/>
      <c r="G17" s="75"/>
      <c r="H17" s="75"/>
      <c r="I17" s="89" t="s">
        <v>0</v>
      </c>
      <c r="J17" s="90"/>
    </row>
    <row r="18" spans="2:10" ht="18">
      <c r="B18" s="22">
        <v>22</v>
      </c>
      <c r="C18" s="23" t="s">
        <v>12</v>
      </c>
      <c r="D18" s="23"/>
      <c r="E18" s="23"/>
      <c r="F18" s="78"/>
      <c r="G18" s="78">
        <v>0.2</v>
      </c>
      <c r="H18" s="78">
        <v>0.2</v>
      </c>
      <c r="I18" s="79">
        <v>0.020833333333333332</v>
      </c>
      <c r="J18" s="80">
        <v>0.45208333333333334</v>
      </c>
    </row>
    <row r="19" spans="2:10" ht="18">
      <c r="B19" s="33"/>
      <c r="C19" s="34" t="s">
        <v>13</v>
      </c>
      <c r="D19" s="34"/>
      <c r="E19" s="34"/>
      <c r="F19" s="91"/>
      <c r="G19" s="91"/>
      <c r="H19" s="91"/>
      <c r="I19" s="92">
        <v>0.010416666666666666</v>
      </c>
      <c r="J19" s="93"/>
    </row>
    <row r="20" spans="2:10" ht="18">
      <c r="B20" s="24">
        <v>23</v>
      </c>
      <c r="C20" s="25" t="s">
        <v>47</v>
      </c>
      <c r="D20" s="25"/>
      <c r="E20" s="25"/>
      <c r="F20" s="81"/>
      <c r="G20" s="81"/>
      <c r="H20" s="81"/>
      <c r="I20" s="82"/>
      <c r="J20" s="83">
        <v>0.4625</v>
      </c>
    </row>
    <row r="21" spans="2:10" ht="18">
      <c r="B21" s="24">
        <v>24</v>
      </c>
      <c r="C21" s="25"/>
      <c r="D21" s="25"/>
      <c r="E21" s="25"/>
      <c r="F21" s="81"/>
      <c r="G21" s="81">
        <v>16</v>
      </c>
      <c r="H21" s="81">
        <v>16</v>
      </c>
      <c r="I21" s="82">
        <v>0.017361111111111112</v>
      </c>
      <c r="J21" s="83">
        <v>0.4798611111111111</v>
      </c>
    </row>
    <row r="22" spans="2:10" ht="18">
      <c r="B22" s="28" t="s">
        <v>50</v>
      </c>
      <c r="C22" s="29" t="s">
        <v>57</v>
      </c>
      <c r="D22" s="29"/>
      <c r="E22" s="29"/>
      <c r="F22" s="84">
        <v>3.3</v>
      </c>
      <c r="G22" s="84"/>
      <c r="H22" s="84"/>
      <c r="I22" s="84"/>
      <c r="J22" s="85">
        <v>0.48125</v>
      </c>
    </row>
    <row r="23" spans="2:10" ht="18">
      <c r="B23" s="30">
        <v>25</v>
      </c>
      <c r="C23" s="31"/>
      <c r="D23" s="31"/>
      <c r="E23" s="31"/>
      <c r="F23" s="86"/>
      <c r="G23" s="86">
        <v>7.8</v>
      </c>
      <c r="H23" s="86">
        <v>11.1</v>
      </c>
      <c r="I23" s="87">
        <v>0.010416666666666666</v>
      </c>
      <c r="J23" s="88">
        <v>0.4916666666666667</v>
      </c>
    </row>
    <row r="24" spans="2:10" ht="18">
      <c r="B24" s="28" t="s">
        <v>65</v>
      </c>
      <c r="C24" s="29" t="s">
        <v>58</v>
      </c>
      <c r="D24" s="29"/>
      <c r="E24" s="29"/>
      <c r="F24" s="84">
        <v>10.1</v>
      </c>
      <c r="G24" s="84"/>
      <c r="H24" s="84"/>
      <c r="I24" s="84"/>
      <c r="J24" s="85">
        <v>0.4930555555555556</v>
      </c>
    </row>
    <row r="25" spans="2:10" ht="18">
      <c r="B25" s="30">
        <v>26</v>
      </c>
      <c r="C25" s="23"/>
      <c r="D25" s="23"/>
      <c r="E25" s="23"/>
      <c r="F25" s="78"/>
      <c r="G25" s="78">
        <v>18.9</v>
      </c>
      <c r="H25" s="78">
        <v>29</v>
      </c>
      <c r="I25" s="79">
        <v>0.024305555555555556</v>
      </c>
      <c r="J25" s="80">
        <v>0.517361111111111</v>
      </c>
    </row>
    <row r="26" spans="2:10" ht="18">
      <c r="B26" s="28" t="s">
        <v>66</v>
      </c>
      <c r="C26" s="29" t="s">
        <v>59</v>
      </c>
      <c r="D26" s="29"/>
      <c r="E26" s="29"/>
      <c r="F26" s="84">
        <v>16.1</v>
      </c>
      <c r="G26" s="84"/>
      <c r="H26" s="84"/>
      <c r="I26" s="84"/>
      <c r="J26" s="85">
        <v>0.51875</v>
      </c>
    </row>
    <row r="27" spans="2:10" ht="18">
      <c r="B27" s="30">
        <v>27</v>
      </c>
      <c r="C27" s="23"/>
      <c r="D27" s="23"/>
      <c r="E27" s="23"/>
      <c r="F27" s="78"/>
      <c r="G27" s="78">
        <v>18.9</v>
      </c>
      <c r="H27" s="78">
        <v>35</v>
      </c>
      <c r="I27" s="79">
        <v>0.027777777777777776</v>
      </c>
      <c r="J27" s="80">
        <v>0.5465277777777778</v>
      </c>
    </row>
    <row r="28" spans="2:10" ht="18">
      <c r="B28" s="25"/>
      <c r="C28" s="25"/>
      <c r="D28" s="25"/>
      <c r="E28" s="25"/>
      <c r="F28" s="26"/>
      <c r="G28" s="26"/>
      <c r="H28" s="26"/>
      <c r="I28" s="27"/>
      <c r="J28" s="27"/>
    </row>
    <row r="29" spans="2:10" ht="18.75">
      <c r="B29" s="25"/>
      <c r="C29" s="25"/>
      <c r="D29" s="109" t="s">
        <v>42</v>
      </c>
      <c r="E29" s="110"/>
      <c r="F29" s="111">
        <f>SUM(F9:F27)</f>
        <v>59</v>
      </c>
      <c r="G29" s="112">
        <f>SUM(G9:G27)</f>
        <v>116.6</v>
      </c>
      <c r="H29" s="113">
        <f>SUM(H9:H27)</f>
        <v>175.6</v>
      </c>
      <c r="J29" s="27"/>
    </row>
    <row r="30" spans="2:10" ht="18.75">
      <c r="B30" s="25"/>
      <c r="C30" s="25"/>
      <c r="D30" s="50"/>
      <c r="E30" s="50"/>
      <c r="F30" s="51"/>
      <c r="G30" s="51"/>
      <c r="H30" s="51"/>
      <c r="J30" s="27"/>
    </row>
    <row r="31" spans="2:10" ht="18">
      <c r="B31" s="25"/>
      <c r="C31" s="25"/>
      <c r="D31" s="1" t="s">
        <v>45</v>
      </c>
      <c r="E31" s="63"/>
      <c r="F31" s="64"/>
      <c r="G31" s="64"/>
      <c r="H31" s="64"/>
      <c r="J31" s="27"/>
    </row>
    <row r="32" spans="2:10" ht="18.75">
      <c r="B32" s="25"/>
      <c r="C32" s="25"/>
      <c r="D32" s="65" t="s">
        <v>43</v>
      </c>
      <c r="E32" s="66"/>
      <c r="F32" s="67">
        <v>70.4</v>
      </c>
      <c r="G32" s="67">
        <v>170.8</v>
      </c>
      <c r="H32" s="68">
        <f>SUM(F32:G32)</f>
        <v>241.20000000000002</v>
      </c>
      <c r="J32" s="27"/>
    </row>
    <row r="33" spans="2:10" ht="18.75">
      <c r="B33" s="25"/>
      <c r="C33" s="25"/>
      <c r="D33" s="69" t="s">
        <v>42</v>
      </c>
      <c r="E33" s="38"/>
      <c r="F33" s="39">
        <v>59</v>
      </c>
      <c r="G33" s="39">
        <v>116.6</v>
      </c>
      <c r="H33" s="70">
        <f>SUM(F33:G33)</f>
        <v>175.6</v>
      </c>
      <c r="J33" s="27"/>
    </row>
    <row r="34" spans="3:10" ht="18.75">
      <c r="C34" s="7"/>
      <c r="D34" s="71" t="s">
        <v>44</v>
      </c>
      <c r="E34" s="72"/>
      <c r="F34" s="73">
        <f>SUM(F32:F33)</f>
        <v>129.4</v>
      </c>
      <c r="G34" s="73">
        <f>SUM(G32:G33)</f>
        <v>287.4</v>
      </c>
      <c r="H34" s="74">
        <f>SUM(H32:H33)</f>
        <v>416.8</v>
      </c>
      <c r="J34" s="62"/>
    </row>
    <row r="35" spans="3:10" ht="15.75">
      <c r="C35" s="7"/>
      <c r="D35" s="1"/>
      <c r="E35" s="1"/>
      <c r="F35" s="1"/>
      <c r="G35" s="1"/>
      <c r="H35" s="7"/>
      <c r="I35" s="62"/>
      <c r="J35" s="62"/>
    </row>
  </sheetData>
  <sheetProtection/>
  <mergeCells count="1">
    <mergeCell ref="B4:K4"/>
  </mergeCells>
  <printOptions/>
  <pageMargins left="0.23622047244094488" right="0.03937007874015748" top="0.15748031496062992" bottom="0.15748031496062992" header="0.31496062992125984" footer="0.31496062992125984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automesa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Jauregui</dc:creator>
  <cp:keywords/>
  <dc:description/>
  <cp:lastModifiedBy>Juan Carlos Jauregui</cp:lastModifiedBy>
  <cp:lastPrinted>2016-10-18T12:10:20Z</cp:lastPrinted>
  <dcterms:created xsi:type="dcterms:W3CDTF">2004-03-20T17:03:13Z</dcterms:created>
  <dcterms:modified xsi:type="dcterms:W3CDTF">2016-11-05T01:09:22Z</dcterms:modified>
  <cp:category/>
  <cp:version/>
  <cp:contentType/>
  <cp:contentStatus/>
</cp:coreProperties>
</file>